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chamento do dia" sheetId="1" r:id="rId1"/>
    <sheet name="DRE do mês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3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 vertical="top"/>
    </xf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wrapText="1" vertical="top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4" customWidth="1"/>
    <col min="3" max="3" width="14" customWidth="1"/>
    <col min="4" max="4" width="13" customWidth="1"/>
    <col min="5" max="5" width="13" customWidth="1"/>
    <col min="6" max="6" width="15" customWidth="1"/>
    <col min="7" max="7" width="15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5" customWidth="1"/>
    <col min="15" max="15" width="16" customWidth="1"/>
    <col min="16" max="16" width="36" customWidth="1"/>
  </cols>
  <sheetData>
    <row r="1">
      <c r="A1" s="1" t="inlineStr">
        <is>
          <t xml:space="preserve">Fechamento de caixa do dia</t>
        </is>
      </c>
    </row>
    <row r="2">
      <c r="A2" s="0" t="inlineStr">
        <is>
          <t xml:space="preserve">Uma linha por dia. O esperado na gaveta é o fundo de troco, mais as vendas em dinheiro, mais o suprimento, menos a sangria.</t>
        </is>
      </c>
    </row>
    <row r="3">
      <c r="A3" s="0" t="inlineStr">
        <is>
          <t xml:space="preserve">A diferença é o contado menos o esperado, e fica em branco enquanto o contado estiver vazio.</t>
        </is>
      </c>
    </row>
    <row r="4">
      <c r="A4" s="0" t="inlineStr">
        <is>
          <t xml:space="preserve">Nas colunas iFood, 99Food e Keeta vai só o pedido pago online, dentro do app, pelo valor da venda, antes das taxas: esse dinheiro não passa pela gaveta.</t>
        </is>
      </c>
    </row>
    <row r="5">
      <c r="A5" s="0" t="inlineStr">
        <is>
          <t xml:space="preserve">O pedido do app pago na entrega vai na coluna da forma de pagamento: vendas em dinheiro, cartão ou Pix.</t>
        </is>
      </c>
    </row>
    <row r="7">
      <c r="A7" s="2" t="inlineStr">
        <is>
          <t xml:space="preserve">Data</t>
        </is>
      </c>
      <c r="B7" s="2" t="inlineStr">
        <is>
          <t xml:space="preserve">Fundo de troco</t>
        </is>
      </c>
      <c r="C7" s="2" t="inlineStr">
        <is>
          <t xml:space="preserve">Vendas em dinheiro</t>
        </is>
      </c>
      <c r="D7" s="2" t="inlineStr">
        <is>
          <t xml:space="preserve">Suprimento</t>
        </is>
      </c>
      <c r="E7" s="2" t="inlineStr">
        <is>
          <t xml:space="preserve">Sangria</t>
        </is>
      </c>
      <c r="F7" s="2" t="inlineStr">
        <is>
          <t xml:space="preserve">Esperado na gaveta</t>
        </is>
      </c>
      <c r="G7" s="2" t="inlineStr">
        <is>
          <t xml:space="preserve">Contado na gaveta</t>
        </is>
      </c>
      <c r="H7" s="2" t="inlineStr">
        <is>
          <t xml:space="preserve">Diferença</t>
        </is>
      </c>
      <c r="I7" s="2" t="inlineStr">
        <is>
          <t xml:space="preserve">Cartão</t>
        </is>
      </c>
      <c r="J7" s="2" t="inlineStr">
        <is>
          <t xml:space="preserve">Pix</t>
        </is>
      </c>
      <c r="K7" s="2" t="inlineStr">
        <is>
          <t xml:space="preserve">iFood</t>
        </is>
      </c>
      <c r="L7" s="2" t="inlineStr">
        <is>
          <t xml:space="preserve">99Food</t>
        </is>
      </c>
      <c r="M7" s="2" t="inlineStr">
        <is>
          <t xml:space="preserve">Keeta</t>
        </is>
      </c>
      <c r="N7" s="2" t="inlineStr">
        <is>
          <t xml:space="preserve">Outros canais</t>
        </is>
      </c>
      <c r="O7" s="2" t="inlineStr">
        <is>
          <t xml:space="preserve">Total vendido no dia</t>
        </is>
      </c>
      <c r="P7" s="2" t="inlineStr">
        <is>
          <t xml:space="preserve">Observação</t>
        </is>
      </c>
    </row>
    <row r="8">
      <c r="A8" s="6"/>
      <c r="B8" s="3"/>
      <c r="C8" s="3"/>
      <c r="D8" s="3"/>
      <c r="E8" s="3"/>
      <c r="F8" s="3">
        <f>B8+C8+D8-E8</f>
      </c>
      <c r="G8" s="3"/>
      <c r="H8" s="3">
        <f>IF(G8="","",G8-F8)</f>
      </c>
      <c r="I8" s="3"/>
      <c r="J8" s="3"/>
      <c r="K8" s="3"/>
      <c r="L8" s="3"/>
      <c r="M8" s="3"/>
      <c r="N8" s="3"/>
      <c r="O8" s="3">
        <f>C8+I8+J8+K8+L8+M8+N8</f>
      </c>
      <c r="P8" s="5"/>
    </row>
    <row r="9">
      <c r="A9" s="6"/>
      <c r="B9" s="3"/>
      <c r="C9" s="3"/>
      <c r="D9" s="3"/>
      <c r="E9" s="3"/>
      <c r="F9" s="3">
        <f>B9+C9+D9-E9</f>
      </c>
      <c r="G9" s="3"/>
      <c r="H9" s="3">
        <f>IF(G9="","",G9-F9)</f>
      </c>
      <c r="I9" s="3"/>
      <c r="J9" s="3"/>
      <c r="K9" s="3"/>
      <c r="L9" s="3"/>
      <c r="M9" s="3"/>
      <c r="N9" s="3"/>
      <c r="O9" s="3">
        <f>C9+I9+J9+K9+L9+M9+N9</f>
      </c>
      <c r="P9" s="5"/>
    </row>
    <row r="10">
      <c r="A10" s="6"/>
      <c r="B10" s="3"/>
      <c r="C10" s="3"/>
      <c r="D10" s="3"/>
      <c r="E10" s="3"/>
      <c r="F10" s="3">
        <f>B10+C10+D10-E10</f>
      </c>
      <c r="G10" s="3"/>
      <c r="H10" s="3">
        <f>IF(G10="","",G10-F10)</f>
      </c>
      <c r="I10" s="3"/>
      <c r="J10" s="3"/>
      <c r="K10" s="3"/>
      <c r="L10" s="3"/>
      <c r="M10" s="3"/>
      <c r="N10" s="3"/>
      <c r="O10" s="3">
        <f>C10+I10+J10+K10+L10+M10+N10</f>
      </c>
      <c r="P10" s="5"/>
    </row>
    <row r="11">
      <c r="A11" s="6"/>
      <c r="B11" s="3"/>
      <c r="C11" s="3"/>
      <c r="D11" s="3"/>
      <c r="E11" s="3"/>
      <c r="F11" s="3">
        <f>B11+C11+D11-E11</f>
      </c>
      <c r="G11" s="3"/>
      <c r="H11" s="3">
        <f>IF(G11="","",G11-F11)</f>
      </c>
      <c r="I11" s="3"/>
      <c r="J11" s="3"/>
      <c r="K11" s="3"/>
      <c r="L11" s="3"/>
      <c r="M11" s="3"/>
      <c r="N11" s="3"/>
      <c r="O11" s="3">
        <f>C11+I11+J11+K11+L11+M11+N11</f>
      </c>
      <c r="P11" s="5"/>
    </row>
    <row r="12">
      <c r="A12" s="6"/>
      <c r="B12" s="3"/>
      <c r="C12" s="3"/>
      <c r="D12" s="3"/>
      <c r="E12" s="3"/>
      <c r="F12" s="3">
        <f>B12+C12+D12-E12</f>
      </c>
      <c r="G12" s="3"/>
      <c r="H12" s="3">
        <f>IF(G12="","",G12-F12)</f>
      </c>
      <c r="I12" s="3"/>
      <c r="J12" s="3"/>
      <c r="K12" s="3"/>
      <c r="L12" s="3"/>
      <c r="M12" s="3"/>
      <c r="N12" s="3"/>
      <c r="O12" s="3">
        <f>C12+I12+J12+K12+L12+M12+N12</f>
      </c>
      <c r="P12" s="5"/>
    </row>
    <row r="13">
      <c r="A13" s="6"/>
      <c r="B13" s="3"/>
      <c r="C13" s="3"/>
      <c r="D13" s="3"/>
      <c r="E13" s="3"/>
      <c r="F13" s="3">
        <f>B13+C13+D13-E13</f>
      </c>
      <c r="G13" s="3"/>
      <c r="H13" s="3">
        <f>IF(G13="","",G13-F13)</f>
      </c>
      <c r="I13" s="3"/>
      <c r="J13" s="3"/>
      <c r="K13" s="3"/>
      <c r="L13" s="3"/>
      <c r="M13" s="3"/>
      <c r="N13" s="3"/>
      <c r="O13" s="3">
        <f>C13+I13+J13+K13+L13+M13+N13</f>
      </c>
      <c r="P13" s="5"/>
    </row>
    <row r="14">
      <c r="A14" s="6"/>
      <c r="B14" s="3"/>
      <c r="C14" s="3"/>
      <c r="D14" s="3"/>
      <c r="E14" s="3"/>
      <c r="F14" s="3">
        <f>B14+C14+D14-E14</f>
      </c>
      <c r="G14" s="3"/>
      <c r="H14" s="3">
        <f>IF(G14="","",G14-F14)</f>
      </c>
      <c r="I14" s="3"/>
      <c r="J14" s="3"/>
      <c r="K14" s="3"/>
      <c r="L14" s="3"/>
      <c r="M14" s="3"/>
      <c r="N14" s="3"/>
      <c r="O14" s="3">
        <f>C14+I14+J14+K14+L14+M14+N14</f>
      </c>
      <c r="P14" s="5"/>
    </row>
    <row r="15">
      <c r="A15" s="6"/>
      <c r="B15" s="3"/>
      <c r="C15" s="3"/>
      <c r="D15" s="3"/>
      <c r="E15" s="3"/>
      <c r="F15" s="3">
        <f>B15+C15+D15-E15</f>
      </c>
      <c r="G15" s="3"/>
      <c r="H15" s="3">
        <f>IF(G15="","",G15-F15)</f>
      </c>
      <c r="I15" s="3"/>
      <c r="J15" s="3"/>
      <c r="K15" s="3"/>
      <c r="L15" s="3"/>
      <c r="M15" s="3"/>
      <c r="N15" s="3"/>
      <c r="O15" s="3">
        <f>C15+I15+J15+K15+L15+M15+N15</f>
      </c>
      <c r="P15" s="5"/>
    </row>
    <row r="16">
      <c r="A16" s="6"/>
      <c r="B16" s="3"/>
      <c r="C16" s="3"/>
      <c r="D16" s="3"/>
      <c r="E16" s="3"/>
      <c r="F16" s="3">
        <f>B16+C16+D16-E16</f>
      </c>
      <c r="G16" s="3"/>
      <c r="H16" s="3">
        <f>IF(G16="","",G16-F16)</f>
      </c>
      <c r="I16" s="3"/>
      <c r="J16" s="3"/>
      <c r="K16" s="3"/>
      <c r="L16" s="3"/>
      <c r="M16" s="3"/>
      <c r="N16" s="3"/>
      <c r="O16" s="3">
        <f>C16+I16+J16+K16+L16+M16+N16</f>
      </c>
      <c r="P16" s="5"/>
    </row>
    <row r="17">
      <c r="A17" s="6"/>
      <c r="B17" s="3"/>
      <c r="C17" s="3"/>
      <c r="D17" s="3"/>
      <c r="E17" s="3"/>
      <c r="F17" s="3">
        <f>B17+C17+D17-E17</f>
      </c>
      <c r="G17" s="3"/>
      <c r="H17" s="3">
        <f>IF(G17="","",G17-F17)</f>
      </c>
      <c r="I17" s="3"/>
      <c r="J17" s="3"/>
      <c r="K17" s="3"/>
      <c r="L17" s="3"/>
      <c r="M17" s="3"/>
      <c r="N17" s="3"/>
      <c r="O17" s="3">
        <f>C17+I17+J17+K17+L17+M17+N17</f>
      </c>
      <c r="P17" s="5"/>
    </row>
    <row r="18">
      <c r="A18" s="6"/>
      <c r="B18" s="3"/>
      <c r="C18" s="3"/>
      <c r="D18" s="3"/>
      <c r="E18" s="3"/>
      <c r="F18" s="3">
        <f>B18+C18+D18-E18</f>
      </c>
      <c r="G18" s="3"/>
      <c r="H18" s="3">
        <f>IF(G18="","",G18-F18)</f>
      </c>
      <c r="I18" s="3"/>
      <c r="J18" s="3"/>
      <c r="K18" s="3"/>
      <c r="L18" s="3"/>
      <c r="M18" s="3"/>
      <c r="N18" s="3"/>
      <c r="O18" s="3">
        <f>C18+I18+J18+K18+L18+M18+N18</f>
      </c>
      <c r="P18" s="5"/>
    </row>
    <row r="19">
      <c r="A19" s="6"/>
      <c r="B19" s="3"/>
      <c r="C19" s="3"/>
      <c r="D19" s="3"/>
      <c r="E19" s="3"/>
      <c r="F19" s="3">
        <f>B19+C19+D19-E19</f>
      </c>
      <c r="G19" s="3"/>
      <c r="H19" s="3">
        <f>IF(G19="","",G19-F19)</f>
      </c>
      <c r="I19" s="3"/>
      <c r="J19" s="3"/>
      <c r="K19" s="3"/>
      <c r="L19" s="3"/>
      <c r="M19" s="3"/>
      <c r="N19" s="3"/>
      <c r="O19" s="3">
        <f>C19+I19+J19+K19+L19+M19+N19</f>
      </c>
      <c r="P19" s="5"/>
    </row>
    <row r="20">
      <c r="A20" s="6"/>
      <c r="B20" s="3"/>
      <c r="C20" s="3"/>
      <c r="D20" s="3"/>
      <c r="E20" s="3"/>
      <c r="F20" s="3">
        <f>B20+C20+D20-E20</f>
      </c>
      <c r="G20" s="3"/>
      <c r="H20" s="3">
        <f>IF(G20="","",G20-F20)</f>
      </c>
      <c r="I20" s="3"/>
      <c r="J20" s="3"/>
      <c r="K20" s="3"/>
      <c r="L20" s="3"/>
      <c r="M20" s="3"/>
      <c r="N20" s="3"/>
      <c r="O20" s="3">
        <f>C20+I20+J20+K20+L20+M20+N20</f>
      </c>
      <c r="P20" s="5"/>
    </row>
    <row r="21">
      <c r="A21" s="6"/>
      <c r="B21" s="3"/>
      <c r="C21" s="3"/>
      <c r="D21" s="3"/>
      <c r="E21" s="3"/>
      <c r="F21" s="3">
        <f>B21+C21+D21-E21</f>
      </c>
      <c r="G21" s="3"/>
      <c r="H21" s="3">
        <f>IF(G21="","",G21-F21)</f>
      </c>
      <c r="I21" s="3"/>
      <c r="J21" s="3"/>
      <c r="K21" s="3"/>
      <c r="L21" s="3"/>
      <c r="M21" s="3"/>
      <c r="N21" s="3"/>
      <c r="O21" s="3">
        <f>C21+I21+J21+K21+L21+M21+N21</f>
      </c>
      <c r="P21" s="5"/>
    </row>
    <row r="22">
      <c r="A22" s="6"/>
      <c r="B22" s="3"/>
      <c r="C22" s="3"/>
      <c r="D22" s="3"/>
      <c r="E22" s="3"/>
      <c r="F22" s="3">
        <f>B22+C22+D22-E22</f>
      </c>
      <c r="G22" s="3"/>
      <c r="H22" s="3">
        <f>IF(G22="","",G22-F22)</f>
      </c>
      <c r="I22" s="3"/>
      <c r="J22" s="3"/>
      <c r="K22" s="3"/>
      <c r="L22" s="3"/>
      <c r="M22" s="3"/>
      <c r="N22" s="3"/>
      <c r="O22" s="3">
        <f>C22+I22+J22+K22+L22+M22+N22</f>
      </c>
      <c r="P22" s="5"/>
    </row>
    <row r="23">
      <c r="A23" s="6"/>
      <c r="B23" s="3"/>
      <c r="C23" s="3"/>
      <c r="D23" s="3"/>
      <c r="E23" s="3"/>
      <c r="F23" s="3">
        <f>B23+C23+D23-E23</f>
      </c>
      <c r="G23" s="3"/>
      <c r="H23" s="3">
        <f>IF(G23="","",G23-F23)</f>
      </c>
      <c r="I23" s="3"/>
      <c r="J23" s="3"/>
      <c r="K23" s="3"/>
      <c r="L23" s="3"/>
      <c r="M23" s="3"/>
      <c r="N23" s="3"/>
      <c r="O23" s="3">
        <f>C23+I23+J23+K23+L23+M23+N23</f>
      </c>
      <c r="P23" s="5"/>
    </row>
    <row r="24">
      <c r="A24" s="6"/>
      <c r="B24" s="3"/>
      <c r="C24" s="3"/>
      <c r="D24" s="3"/>
      <c r="E24" s="3"/>
      <c r="F24" s="3">
        <f>B24+C24+D24-E24</f>
      </c>
      <c r="G24" s="3"/>
      <c r="H24" s="3">
        <f>IF(G24="","",G24-F24)</f>
      </c>
      <c r="I24" s="3"/>
      <c r="J24" s="3"/>
      <c r="K24" s="3"/>
      <c r="L24" s="3"/>
      <c r="M24" s="3"/>
      <c r="N24" s="3"/>
      <c r="O24" s="3">
        <f>C24+I24+J24+K24+L24+M24+N24</f>
      </c>
      <c r="P24" s="5"/>
    </row>
    <row r="25">
      <c r="A25" s="6"/>
      <c r="B25" s="3"/>
      <c r="C25" s="3"/>
      <c r="D25" s="3"/>
      <c r="E25" s="3"/>
      <c r="F25" s="3">
        <f>B25+C25+D25-E25</f>
      </c>
      <c r="G25" s="3"/>
      <c r="H25" s="3">
        <f>IF(G25="","",G25-F25)</f>
      </c>
      <c r="I25" s="3"/>
      <c r="J25" s="3"/>
      <c r="K25" s="3"/>
      <c r="L25" s="3"/>
      <c r="M25" s="3"/>
      <c r="N25" s="3"/>
      <c r="O25" s="3">
        <f>C25+I25+J25+K25+L25+M25+N25</f>
      </c>
      <c r="P25" s="5"/>
    </row>
    <row r="26">
      <c r="A26" s="6"/>
      <c r="B26" s="3"/>
      <c r="C26" s="3"/>
      <c r="D26" s="3"/>
      <c r="E26" s="3"/>
      <c r="F26" s="3">
        <f>B26+C26+D26-E26</f>
      </c>
      <c r="G26" s="3"/>
      <c r="H26" s="3">
        <f>IF(G26="","",G26-F26)</f>
      </c>
      <c r="I26" s="3"/>
      <c r="J26" s="3"/>
      <c r="K26" s="3"/>
      <c r="L26" s="3"/>
      <c r="M26" s="3"/>
      <c r="N26" s="3"/>
      <c r="O26" s="3">
        <f>C26+I26+J26+K26+L26+M26+N26</f>
      </c>
      <c r="P26" s="5"/>
    </row>
    <row r="27">
      <c r="A27" s="6"/>
      <c r="B27" s="3"/>
      <c r="C27" s="3"/>
      <c r="D27" s="3"/>
      <c r="E27" s="3"/>
      <c r="F27" s="3">
        <f>B27+C27+D27-E27</f>
      </c>
      <c r="G27" s="3"/>
      <c r="H27" s="3">
        <f>IF(G27="","",G27-F27)</f>
      </c>
      <c r="I27" s="3"/>
      <c r="J27" s="3"/>
      <c r="K27" s="3"/>
      <c r="L27" s="3"/>
      <c r="M27" s="3"/>
      <c r="N27" s="3"/>
      <c r="O27" s="3">
        <f>C27+I27+J27+K27+L27+M27+N27</f>
      </c>
      <c r="P27" s="5"/>
    </row>
    <row r="28">
      <c r="A28" s="6"/>
      <c r="B28" s="3"/>
      <c r="C28" s="3"/>
      <c r="D28" s="3"/>
      <c r="E28" s="3"/>
      <c r="F28" s="3">
        <f>B28+C28+D28-E28</f>
      </c>
      <c r="G28" s="3"/>
      <c r="H28" s="3">
        <f>IF(G28="","",G28-F28)</f>
      </c>
      <c r="I28" s="3"/>
      <c r="J28" s="3"/>
      <c r="K28" s="3"/>
      <c r="L28" s="3"/>
      <c r="M28" s="3"/>
      <c r="N28" s="3"/>
      <c r="O28" s="3">
        <f>C28+I28+J28+K28+L28+M28+N28</f>
      </c>
      <c r="P28" s="5"/>
    </row>
    <row r="29">
      <c r="A29" s="6"/>
      <c r="B29" s="3"/>
      <c r="C29" s="3"/>
      <c r="D29" s="3"/>
      <c r="E29" s="3"/>
      <c r="F29" s="3">
        <f>B29+C29+D29-E29</f>
      </c>
      <c r="G29" s="3"/>
      <c r="H29" s="3">
        <f>IF(G29="","",G29-F29)</f>
      </c>
      <c r="I29" s="3"/>
      <c r="J29" s="3"/>
      <c r="K29" s="3"/>
      <c r="L29" s="3"/>
      <c r="M29" s="3"/>
      <c r="N29" s="3"/>
      <c r="O29" s="3">
        <f>C29+I29+J29+K29+L29+M29+N29</f>
      </c>
      <c r="P29" s="5"/>
    </row>
    <row r="30">
      <c r="A30" s="6"/>
      <c r="B30" s="3"/>
      <c r="C30" s="3"/>
      <c r="D30" s="3"/>
      <c r="E30" s="3"/>
      <c r="F30" s="3">
        <f>B30+C30+D30-E30</f>
      </c>
      <c r="G30" s="3"/>
      <c r="H30" s="3">
        <f>IF(G30="","",G30-F30)</f>
      </c>
      <c r="I30" s="3"/>
      <c r="J30" s="3"/>
      <c r="K30" s="3"/>
      <c r="L30" s="3"/>
      <c r="M30" s="3"/>
      <c r="N30" s="3"/>
      <c r="O30" s="3">
        <f>C30+I30+J30+K30+L30+M30+N30</f>
      </c>
      <c r="P30" s="5"/>
    </row>
    <row r="31">
      <c r="A31" s="6"/>
      <c r="B31" s="3"/>
      <c r="C31" s="3"/>
      <c r="D31" s="3"/>
      <c r="E31" s="3"/>
      <c r="F31" s="3">
        <f>B31+C31+D31-E31</f>
      </c>
      <c r="G31" s="3"/>
      <c r="H31" s="3">
        <f>IF(G31="","",G31-F31)</f>
      </c>
      <c r="I31" s="3"/>
      <c r="J31" s="3"/>
      <c r="K31" s="3"/>
      <c r="L31" s="3"/>
      <c r="M31" s="3"/>
      <c r="N31" s="3"/>
      <c r="O31" s="3">
        <f>C31+I31+J31+K31+L31+M31+N31</f>
      </c>
      <c r="P31" s="5"/>
    </row>
    <row r="32">
      <c r="A32" s="6"/>
      <c r="B32" s="3"/>
      <c r="C32" s="3"/>
      <c r="D32" s="3"/>
      <c r="E32" s="3"/>
      <c r="F32" s="3">
        <f>B32+C32+D32-E32</f>
      </c>
      <c r="G32" s="3"/>
      <c r="H32" s="3">
        <f>IF(G32="","",G32-F32)</f>
      </c>
      <c r="I32" s="3"/>
      <c r="J32" s="3"/>
      <c r="K32" s="3"/>
      <c r="L32" s="3"/>
      <c r="M32" s="3"/>
      <c r="N32" s="3"/>
      <c r="O32" s="3">
        <f>C32+I32+J32+K32+L32+M32+N32</f>
      </c>
      <c r="P32" s="5"/>
    </row>
    <row r="33">
      <c r="A33" s="6"/>
      <c r="B33" s="3"/>
      <c r="C33" s="3"/>
      <c r="D33" s="3"/>
      <c r="E33" s="3"/>
      <c r="F33" s="3">
        <f>B33+C33+D33-E33</f>
      </c>
      <c r="G33" s="3"/>
      <c r="H33" s="3">
        <f>IF(G33="","",G33-F33)</f>
      </c>
      <c r="I33" s="3"/>
      <c r="J33" s="3"/>
      <c r="K33" s="3"/>
      <c r="L33" s="3"/>
      <c r="M33" s="3"/>
      <c r="N33" s="3"/>
      <c r="O33" s="3">
        <f>C33+I33+J33+K33+L33+M33+N33</f>
      </c>
      <c r="P33" s="5"/>
    </row>
    <row r="34">
      <c r="A34" s="6"/>
      <c r="B34" s="3"/>
      <c r="C34" s="3"/>
      <c r="D34" s="3"/>
      <c r="E34" s="3"/>
      <c r="F34" s="3">
        <f>B34+C34+D34-E34</f>
      </c>
      <c r="G34" s="3"/>
      <c r="H34" s="3">
        <f>IF(G34="","",G34-F34)</f>
      </c>
      <c r="I34" s="3"/>
      <c r="J34" s="3"/>
      <c r="K34" s="3"/>
      <c r="L34" s="3"/>
      <c r="M34" s="3"/>
      <c r="N34" s="3"/>
      <c r="O34" s="3">
        <f>C34+I34+J34+K34+L34+M34+N34</f>
      </c>
      <c r="P34" s="5"/>
    </row>
    <row r="35">
      <c r="A35" s="6"/>
      <c r="B35" s="3"/>
      <c r="C35" s="3"/>
      <c r="D35" s="3"/>
      <c r="E35" s="3"/>
      <c r="F35" s="3">
        <f>B35+C35+D35-E35</f>
      </c>
      <c r="G35" s="3"/>
      <c r="H35" s="3">
        <f>IF(G35="","",G35-F35)</f>
      </c>
      <c r="I35" s="3"/>
      <c r="J35" s="3"/>
      <c r="K35" s="3"/>
      <c r="L35" s="3"/>
      <c r="M35" s="3"/>
      <c r="N35" s="3"/>
      <c r="O35" s="3">
        <f>C35+I35+J35+K35+L35+M35+N35</f>
      </c>
      <c r="P35" s="5"/>
    </row>
    <row r="36">
      <c r="A36" s="6"/>
      <c r="B36" s="3"/>
      <c r="C36" s="3"/>
      <c r="D36" s="3"/>
      <c r="E36" s="3"/>
      <c r="F36" s="3">
        <f>B36+C36+D36-E36</f>
      </c>
      <c r="G36" s="3"/>
      <c r="H36" s="3">
        <f>IF(G36="","",G36-F36)</f>
      </c>
      <c r="I36" s="3"/>
      <c r="J36" s="3"/>
      <c r="K36" s="3"/>
      <c r="L36" s="3"/>
      <c r="M36" s="3"/>
      <c r="N36" s="3"/>
      <c r="O36" s="3">
        <f>C36+I36+J36+K36+L36+M36+N36</f>
      </c>
      <c r="P36" s="5"/>
    </row>
    <row r="37">
      <c r="A37" s="6"/>
      <c r="B37" s="3"/>
      <c r="C37" s="3"/>
      <c r="D37" s="3"/>
      <c r="E37" s="3"/>
      <c r="F37" s="3">
        <f>B37+C37+D37-E37</f>
      </c>
      <c r="G37" s="3"/>
      <c r="H37" s="3">
        <f>IF(G37="","",G37-F37)</f>
      </c>
      <c r="I37" s="3"/>
      <c r="J37" s="3"/>
      <c r="K37" s="3"/>
      <c r="L37" s="3"/>
      <c r="M37" s="3"/>
      <c r="N37" s="3"/>
      <c r="O37" s="3">
        <f>C37+I37+J37+K37+L37+M37+N37</f>
      </c>
      <c r="P37" s="5"/>
    </row>
    <row r="38">
      <c r="A38" s="6"/>
      <c r="B38" s="3"/>
      <c r="C38" s="3"/>
      <c r="D38" s="3"/>
      <c r="E38" s="3"/>
      <c r="F38" s="3">
        <f>B38+C38+D38-E38</f>
      </c>
      <c r="G38" s="3"/>
      <c r="H38" s="3">
        <f>IF(G38="","",G38-F38)</f>
      </c>
      <c r="I38" s="3"/>
      <c r="J38" s="3"/>
      <c r="K38" s="3"/>
      <c r="L38" s="3"/>
      <c r="M38" s="3"/>
      <c r="N38" s="3"/>
      <c r="O38" s="3">
        <f>C38+I38+J38+K38+L38+M38+N38</f>
      </c>
      <c r="P38" s="5"/>
    </row>
    <row r="39">
      <c r="A39" s="4" t="inlineStr">
        <is>
          <t xml:space="preserve">Total do mês</t>
        </is>
      </c>
      <c r="C39" s="4">
        <f>SUM(C8:C38)</f>
      </c>
      <c r="D39" s="4">
        <f>SUM(D8:D38)</f>
      </c>
      <c r="E39" s="4">
        <f>SUM(E8:E38)</f>
      </c>
      <c r="H39" s="4">
        <f>SUM(H8:H38)</f>
      </c>
      <c r="I39" s="4">
        <f>SUM(I8:I38)</f>
      </c>
      <c r="J39" s="4">
        <f>SUM(J8:J38)</f>
      </c>
      <c r="K39" s="4">
        <f>SUM(K8:K38)</f>
      </c>
      <c r="L39" s="4">
        <f>SUM(L8:L38)</f>
      </c>
      <c r="M39" s="4">
        <f>SUM(M8:M38)</f>
      </c>
      <c r="N39" s="4">
        <f>SUM(N8:N38)</f>
      </c>
      <c r="O39" s="4">
        <f>SUM(O8:O38)</f>
      </c>
    </row>
  </sheetData>
</worksheet>
</file>

<file path=xl/worksheets/sheet2.xml><?xml version="1.0" encoding="utf-8"?>
<worksheet xmlns="http://schemas.openxmlformats.org/spreadsheetml/2006/main">
  <cols>
    <col min="1" max="1" width="34" customWidth="1"/>
    <col min="2" max="2" width="16" customWidth="1"/>
    <col min="3" max="3" width="44" customWidth="1"/>
  </cols>
  <sheetData>
    <row r="1">
      <c r="A1" s="1" t="inlineStr">
        <is>
          <t xml:space="preserve">DRE gerencial do mês</t>
        </is>
      </c>
    </row>
    <row r="2">
      <c r="A2" s="0" t="inlineStr">
        <is>
          <t xml:space="preserve">Preencha as linhas em branco com os valores do mês, sempre positivos: a planilha já subtrai deduções, CMV e despesas.</t>
        </is>
      </c>
    </row>
    <row r="3">
      <c r="A3" s="0" t="inlineStr">
        <is>
          <t xml:space="preserve">As linhas com fórmula se calculam sozinhas.</t>
        </is>
      </c>
    </row>
    <row r="5">
      <c r="A5" s="2" t="inlineStr">
        <is>
          <t xml:space="preserve">Linha</t>
        </is>
      </c>
      <c r="B5" s="2" t="inlineStr">
        <is>
          <t xml:space="preserve">Valor</t>
        </is>
      </c>
      <c r="C5" s="2" t="inlineStr">
        <is>
          <t xml:space="preserve">De onde vem</t>
        </is>
      </c>
    </row>
    <row r="6">
      <c r="A6" s="4" t="inlineStr">
        <is>
          <t xml:space="preserve">Receita bruta</t>
        </is>
      </c>
      <c r="B6" s="4">
        <f>SUM('Fechamento do dia'!O8:O38)</f>
      </c>
      <c r="C6" s="5" t="inlineStr">
        <is>
          <t xml:space="preserve">Soma do total vendido na aba Fechamento do dia</t>
        </is>
      </c>
    </row>
    <row r="7">
      <c r="A7" s="0" t="inlineStr">
        <is>
          <t xml:space="preserve">(−) Comissões e taxas dos apps</t>
        </is>
      </c>
      <c r="B7" s="3"/>
      <c r="C7" s="5" t="inlineStr">
        <is>
          <t xml:space="preserve">Extrato de repasse de cada app</t>
        </is>
      </c>
    </row>
    <row r="8">
      <c r="A8" s="0" t="inlineStr">
        <is>
          <t xml:space="preserve">(−) Taxas de cartão e Pix</t>
        </is>
      </c>
      <c r="B8" s="3"/>
      <c r="C8" s="5" t="inlineStr">
        <is>
          <t xml:space="preserve">Extrato da maquininha e do banco</t>
        </is>
      </c>
    </row>
    <row r="9">
      <c r="A9" s="0" t="inlineStr">
        <is>
          <t xml:space="preserve">(−) Impostos sobre a venda</t>
        </is>
      </c>
      <c r="B9" s="3"/>
      <c r="C9" s="5" t="inlineStr">
        <is>
          <t xml:space="preserve">Com o seu contador</t>
        </is>
      </c>
    </row>
    <row r="10">
      <c r="A10" s="4" t="inlineStr">
        <is>
          <t xml:space="preserve">= Receita líquida</t>
        </is>
      </c>
      <c r="B10" s="4">
        <f>B6-B7-B8-B9</f>
      </c>
      <c r="C10" s="5" t="inlineStr">
        <is>
          <t xml:space="preserve">Conta da planilha</t>
        </is>
      </c>
    </row>
    <row r="11">
      <c r="A11" s="0" t="inlineStr">
        <is>
          <t xml:space="preserve">(−) CMV</t>
        </is>
      </c>
      <c r="B11" s="3"/>
      <c r="C11" s="5" t="inlineStr">
        <is>
          <t xml:space="preserve">Compras de insumo do mês, ou as fichas técnicas</t>
        </is>
      </c>
    </row>
    <row r="12">
      <c r="A12" s="4" t="inlineStr">
        <is>
          <t xml:space="preserve">= Lucro bruto</t>
        </is>
      </c>
      <c r="B12" s="4">
        <f>B10-B11</f>
      </c>
      <c r="C12" s="5" t="inlineStr">
        <is>
          <t xml:space="preserve">Conta da planilha</t>
        </is>
      </c>
    </row>
    <row r="13">
      <c r="A13" s="0" t="inlineStr">
        <is>
          <t xml:space="preserve">(−) Pessoal</t>
        </is>
      </c>
      <c r="B13" s="3"/>
      <c r="C13" s="5" t="inlineStr">
        <is>
          <t xml:space="preserve">Folha, encargos e extras</t>
        </is>
      </c>
    </row>
    <row r="14">
      <c r="A14" s="0" t="inlineStr">
        <is>
          <t xml:space="preserve">(−) Aluguel</t>
        </is>
      </c>
      <c r="B14" s="3"/>
      <c r="C14" s="5" t="inlineStr">
        <is>
          <t xml:space="preserve">Contrato</t>
        </is>
      </c>
    </row>
    <row r="15">
      <c r="A15" s="0" t="inlineStr">
        <is>
          <t xml:space="preserve">(−) Energia, água e gás</t>
        </is>
      </c>
      <c r="B15" s="3"/>
      <c r="C15" s="5" t="inlineStr">
        <is>
          <t xml:space="preserve">Contas do mês</t>
        </is>
      </c>
    </row>
    <row r="16">
      <c r="A16" s="0" t="inlineStr">
        <is>
          <t xml:space="preserve">(−) Marketing</t>
        </is>
      </c>
      <c r="B16" s="3"/>
      <c r="C16" s="5" t="inlineStr">
        <is>
          <t xml:space="preserve">Notas e faturas do mês</t>
        </is>
      </c>
    </row>
    <row r="17">
      <c r="A17" s="0" t="inlineStr">
        <is>
          <t xml:space="preserve">(−) Outras despesas</t>
        </is>
      </c>
      <c r="B17" s="3"/>
      <c r="C17" s="5" t="inlineStr">
        <is>
          <t xml:space="preserve">Notas do mês</t>
        </is>
      </c>
    </row>
    <row r="18">
      <c r="A18" s="4" t="inlineStr">
        <is>
          <t xml:space="preserve">= Resultado do mês</t>
        </is>
      </c>
      <c r="B18" s="4">
        <f>B12-B13-B14-B15-B16-B17</f>
      </c>
      <c r="C18" s="5" t="inlineStr">
        <is>
          <t xml:space="preserve">Conta da planilha</t>
        </is>
      </c>
    </row>
    <row r="20">
      <c r="A20" s="0" t="inlineStr">
        <is>
          <t xml:space="preserve">DRE gerencial. Não substitui o seu contador.</t>
        </is>
      </c>
    </row>
  </sheetData>
</worksheet>
</file>